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Special deal" sheetId="1" r:id="rId1"/>
  </sheets>
  <definedNames>
    <definedName name="_xlnm._FilterDatabase" localSheetId="0" hidden="1">'Special deal'!$A$1:$N$35</definedName>
    <definedName name="_xlnm.Print_Area" localSheetId="0">'Special deal'!$A$2:$M$35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1" i="1" l="1"/>
</calcChain>
</file>

<file path=xl/sharedStrings.xml><?xml version="1.0" encoding="utf-8"?>
<sst xmlns="http://schemas.openxmlformats.org/spreadsheetml/2006/main" count="113" uniqueCount="56">
  <si>
    <t>Image</t>
  </si>
  <si>
    <t>Style-colour</t>
  </si>
  <si>
    <t>Description</t>
  </si>
  <si>
    <t>Material</t>
  </si>
  <si>
    <t>RETAIL</t>
  </si>
  <si>
    <t xml:space="preserve">WHLS </t>
  </si>
  <si>
    <t>Total stock</t>
  </si>
  <si>
    <t>XXS</t>
  </si>
  <si>
    <t>XS</t>
  </si>
  <si>
    <t>S</t>
  </si>
  <si>
    <t>M</t>
  </si>
  <si>
    <t>L</t>
  </si>
  <si>
    <t>XL</t>
  </si>
  <si>
    <t>XXL</t>
  </si>
  <si>
    <t>119075-EM005</t>
  </si>
  <si>
    <t>Crewneck Sweatshirt</t>
  </si>
  <si>
    <t>Terry</t>
  </si>
  <si>
    <t>119075-VS033</t>
  </si>
  <si>
    <t>119076-EM021</t>
  </si>
  <si>
    <t>Hooded Sweatshirt</t>
  </si>
  <si>
    <t>119076-KK001</t>
  </si>
  <si>
    <t>119077-EM005</t>
  </si>
  <si>
    <t>SS Tee</t>
  </si>
  <si>
    <t>Cotton</t>
  </si>
  <si>
    <t>119077-KK001</t>
  </si>
  <si>
    <t>119077-VS033</t>
  </si>
  <si>
    <t>119078-EM021</t>
  </si>
  <si>
    <t>Flare Pants</t>
  </si>
  <si>
    <t>119078-KK001</t>
  </si>
  <si>
    <t>222930-BS501</t>
  </si>
  <si>
    <t>222930-EM021</t>
  </si>
  <si>
    <t>222930-GS108</t>
  </si>
  <si>
    <t>222930-WW001</t>
  </si>
  <si>
    <t>222931-BS501</t>
  </si>
  <si>
    <t>Rib Cuff Pants</t>
  </si>
  <si>
    <t>222931-EM021</t>
  </si>
  <si>
    <t>222931-GS108</t>
  </si>
  <si>
    <t>222931-KK001</t>
  </si>
  <si>
    <t>222936-KK001</t>
  </si>
  <si>
    <t>222936-WW001</t>
  </si>
  <si>
    <t>307773-GS108</t>
  </si>
  <si>
    <t>307773-PS223</t>
  </si>
  <si>
    <t>307773-WW001</t>
  </si>
  <si>
    <t>307774-EM021</t>
  </si>
  <si>
    <t>307774-GS108</t>
  </si>
  <si>
    <t>307774-PS223</t>
  </si>
  <si>
    <t>307774-WW001</t>
  </si>
  <si>
    <t>307776-BS501</t>
  </si>
  <si>
    <t>307776-PS223</t>
  </si>
  <si>
    <t>307776-RS067</t>
  </si>
  <si>
    <t>307776-WW001</t>
  </si>
  <si>
    <t>307776-WW006</t>
  </si>
  <si>
    <t>307776-YS164</t>
  </si>
  <si>
    <t>405475-BS501</t>
  </si>
  <si>
    <t>Leggings</t>
  </si>
  <si>
    <t>Cotton Lycra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</si>
</sst>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-;\-* #,##0.00_-;_-* &quot;-&quot;??_-;_-@_-"/>
    <numFmt numFmtId="168" formatCode="_-* #,##0_-;\-* #,##0_-;_-* &quot;-&quot;??_-;_-@_-"/>
    <numFmt numFmtId="169" formatCode="&quot;€&quot;#,##0.00"/>
  </numFmts>
  <fonts count="4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sz val="11"/>
      <color theme="1"/>
      <name val="Aptos Narrow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9" fontId="0" fillId="0" borderId="0" xfId="0" applyNumberFormat="1" applyAlignment="1">
      <alignment horizontal="center"/>
    </xf>
    <xf numFmtId="168" fontId="2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114300</xdr:rowOff>
    </xdr:from>
    <xdr:to>
      <xdr:col>0</xdr:col>
      <xdr:colOff>923925</xdr:colOff>
      <xdr:row>2</xdr:row>
      <xdr:rowOff>570950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28650"/>
          <a:ext cx="771525" cy="45656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5</xdr:row>
      <xdr:rowOff>66675</xdr:rowOff>
    </xdr:from>
    <xdr:to>
      <xdr:col>0</xdr:col>
      <xdr:colOff>904876</xdr:colOff>
      <xdr:row>5</xdr:row>
      <xdr:rowOff>592330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546985"/>
          <a:ext cx="723900" cy="52514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</xdr:row>
      <xdr:rowOff>9525</xdr:rowOff>
    </xdr:from>
    <xdr:to>
      <xdr:col>0</xdr:col>
      <xdr:colOff>568325</xdr:colOff>
      <xdr:row>7</xdr:row>
      <xdr:rowOff>610211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3800475"/>
          <a:ext cx="3968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9526</xdr:rowOff>
    </xdr:from>
    <xdr:to>
      <xdr:col>0</xdr:col>
      <xdr:colOff>493647</xdr:colOff>
      <xdr:row>10</xdr:row>
      <xdr:rowOff>638176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5766435"/>
          <a:ext cx="27432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17</xdr:row>
      <xdr:rowOff>19050</xdr:rowOff>
    </xdr:from>
    <xdr:to>
      <xdr:col>0</xdr:col>
      <xdr:colOff>464701</xdr:colOff>
      <xdr:row>18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0363200"/>
          <a:ext cx="226060" cy="63627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</xdr:row>
      <xdr:rowOff>38101</xdr:rowOff>
    </xdr:from>
    <xdr:to>
      <xdr:col>0</xdr:col>
      <xdr:colOff>552450</xdr:colOff>
      <xdr:row>20</xdr:row>
      <xdr:rowOff>602551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2348210"/>
          <a:ext cx="381000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24</xdr:row>
      <xdr:rowOff>9526</xdr:rowOff>
    </xdr:from>
    <xdr:to>
      <xdr:col>0</xdr:col>
      <xdr:colOff>474825</xdr:colOff>
      <xdr:row>24</xdr:row>
      <xdr:rowOff>600076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9075" y="14940915"/>
          <a:ext cx="25527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34</xdr:row>
      <xdr:rowOff>47626</xdr:rowOff>
    </xdr:from>
    <xdr:to>
      <xdr:col>0</xdr:col>
      <xdr:colOff>580428</xdr:colOff>
      <xdr:row>34</xdr:row>
      <xdr:rowOff>606425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21532215"/>
          <a:ext cx="361315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104775</xdr:rowOff>
    </xdr:from>
    <xdr:to>
      <xdr:col>0</xdr:col>
      <xdr:colOff>1002089</xdr:colOff>
      <xdr:row>3</xdr:row>
      <xdr:rowOff>571500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1274445"/>
          <a:ext cx="963930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</xdr:row>
      <xdr:rowOff>85725</xdr:rowOff>
    </xdr:from>
    <xdr:to>
      <xdr:col>0</xdr:col>
      <xdr:colOff>945584</xdr:colOff>
      <xdr:row>4</xdr:row>
      <xdr:rowOff>571500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1910715"/>
          <a:ext cx="89789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6</xdr:row>
      <xdr:rowOff>57151</xdr:rowOff>
    </xdr:from>
    <xdr:to>
      <xdr:col>0</xdr:col>
      <xdr:colOff>590551</xdr:colOff>
      <xdr:row>6</xdr:row>
      <xdr:rowOff>581397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9550" y="3192780"/>
          <a:ext cx="3810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155575</xdr:colOff>
      <xdr:row>8</xdr:row>
      <xdr:rowOff>38099</xdr:rowOff>
    </xdr:from>
    <xdr:to>
      <xdr:col>0</xdr:col>
      <xdr:colOff>635000</xdr:colOff>
      <xdr:row>8</xdr:row>
      <xdr:rowOff>608226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5575" y="4483735"/>
          <a:ext cx="479425" cy="57023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9</xdr:row>
      <xdr:rowOff>38101</xdr:rowOff>
    </xdr:from>
    <xdr:to>
      <xdr:col>0</xdr:col>
      <xdr:colOff>882650</xdr:colOff>
      <xdr:row>9</xdr:row>
      <xdr:rowOff>600076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600" y="5139690"/>
          <a:ext cx="6540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11</xdr:row>
      <xdr:rowOff>57150</xdr:rowOff>
    </xdr:from>
    <xdr:to>
      <xdr:col>0</xdr:col>
      <xdr:colOff>559999</xdr:colOff>
      <xdr:row>11</xdr:row>
      <xdr:rowOff>619125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4000" y="6469380"/>
          <a:ext cx="30543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12</xdr:row>
      <xdr:rowOff>57150</xdr:rowOff>
    </xdr:from>
    <xdr:to>
      <xdr:col>0</xdr:col>
      <xdr:colOff>526231</xdr:colOff>
      <xdr:row>12</xdr:row>
      <xdr:rowOff>600075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6700" y="7124700"/>
          <a:ext cx="25908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13</xdr:row>
      <xdr:rowOff>47625</xdr:rowOff>
    </xdr:from>
    <xdr:to>
      <xdr:col>0</xdr:col>
      <xdr:colOff>501650</xdr:colOff>
      <xdr:row>13</xdr:row>
      <xdr:rowOff>578118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4000" y="7770495"/>
          <a:ext cx="247650" cy="530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14</xdr:row>
      <xdr:rowOff>19050</xdr:rowOff>
    </xdr:from>
    <xdr:to>
      <xdr:col>0</xdr:col>
      <xdr:colOff>847726</xdr:colOff>
      <xdr:row>14</xdr:row>
      <xdr:rowOff>602703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2875" y="8397240"/>
          <a:ext cx="70485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15</xdr:row>
      <xdr:rowOff>19050</xdr:rowOff>
    </xdr:from>
    <xdr:to>
      <xdr:col>0</xdr:col>
      <xdr:colOff>504825</xdr:colOff>
      <xdr:row>16</xdr:row>
      <xdr:rowOff>8179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6225" y="9052560"/>
          <a:ext cx="228600" cy="6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16</xdr:row>
      <xdr:rowOff>0</xdr:rowOff>
    </xdr:from>
    <xdr:to>
      <xdr:col>0</xdr:col>
      <xdr:colOff>476251</xdr:colOff>
      <xdr:row>16</xdr:row>
      <xdr:rowOff>617120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6700" y="9688830"/>
          <a:ext cx="209550" cy="61658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66676</xdr:rowOff>
    </xdr:from>
    <xdr:to>
      <xdr:col>0</xdr:col>
      <xdr:colOff>454025</xdr:colOff>
      <xdr:row>18</xdr:row>
      <xdr:rowOff>616182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6225" y="11066145"/>
          <a:ext cx="177800" cy="54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19</xdr:row>
      <xdr:rowOff>28576</xdr:rowOff>
    </xdr:from>
    <xdr:to>
      <xdr:col>0</xdr:col>
      <xdr:colOff>568325</xdr:colOff>
      <xdr:row>19</xdr:row>
      <xdr:rowOff>607429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11683365"/>
          <a:ext cx="406400" cy="5784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21</xdr:row>
      <xdr:rowOff>47626</xdr:rowOff>
    </xdr:from>
    <xdr:to>
      <xdr:col>0</xdr:col>
      <xdr:colOff>606425</xdr:colOff>
      <xdr:row>21</xdr:row>
      <xdr:rowOff>621068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8125" y="13013055"/>
          <a:ext cx="368300" cy="5734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22</xdr:row>
      <xdr:rowOff>19051</xdr:rowOff>
    </xdr:from>
    <xdr:to>
      <xdr:col>0</xdr:col>
      <xdr:colOff>549275</xdr:colOff>
      <xdr:row>22</xdr:row>
      <xdr:rowOff>618082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7175" y="13639800"/>
          <a:ext cx="292100" cy="59880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23</xdr:row>
      <xdr:rowOff>28576</xdr:rowOff>
    </xdr:from>
    <xdr:to>
      <xdr:col>0</xdr:col>
      <xdr:colOff>552450</xdr:colOff>
      <xdr:row>23</xdr:row>
      <xdr:rowOff>612699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7650" y="14304645"/>
          <a:ext cx="30480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25</xdr:row>
      <xdr:rowOff>47625</xdr:rowOff>
    </xdr:from>
    <xdr:to>
      <xdr:col>0</xdr:col>
      <xdr:colOff>514351</xdr:colOff>
      <xdr:row>25</xdr:row>
      <xdr:rowOff>621213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7650" y="15634335"/>
          <a:ext cx="266700" cy="57340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26</xdr:row>
      <xdr:rowOff>19050</xdr:rowOff>
    </xdr:from>
    <xdr:to>
      <xdr:col>0</xdr:col>
      <xdr:colOff>540498</xdr:colOff>
      <xdr:row>27</xdr:row>
      <xdr:rowOff>2931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6225" y="16261080"/>
          <a:ext cx="264160" cy="63881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27</xdr:row>
      <xdr:rowOff>57150</xdr:rowOff>
    </xdr:from>
    <xdr:to>
      <xdr:col>0</xdr:col>
      <xdr:colOff>476250</xdr:colOff>
      <xdr:row>27</xdr:row>
      <xdr:rowOff>573163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76225" y="16954500"/>
          <a:ext cx="200025" cy="5156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38101</xdr:rowOff>
    </xdr:from>
    <xdr:to>
      <xdr:col>0</xdr:col>
      <xdr:colOff>520700</xdr:colOff>
      <xdr:row>28</xdr:row>
      <xdr:rowOff>592334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0" y="17590770"/>
          <a:ext cx="330200" cy="55372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29</xdr:row>
      <xdr:rowOff>66676</xdr:rowOff>
    </xdr:from>
    <xdr:to>
      <xdr:col>0</xdr:col>
      <xdr:colOff>533400</xdr:colOff>
      <xdr:row>29</xdr:row>
      <xdr:rowOff>592472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450" y="18274665"/>
          <a:ext cx="361950" cy="5257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57150</xdr:rowOff>
    </xdr:from>
    <xdr:to>
      <xdr:col>0</xdr:col>
      <xdr:colOff>523090</xdr:colOff>
      <xdr:row>30</xdr:row>
      <xdr:rowOff>600075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0" y="18920460"/>
          <a:ext cx="33210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31</xdr:row>
      <xdr:rowOff>66675</xdr:rowOff>
    </xdr:from>
    <xdr:to>
      <xdr:col>0</xdr:col>
      <xdr:colOff>542925</xdr:colOff>
      <xdr:row>31</xdr:row>
      <xdr:rowOff>601200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975" y="19585305"/>
          <a:ext cx="361950" cy="53403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47626</xdr:rowOff>
    </xdr:from>
    <xdr:to>
      <xdr:col>0</xdr:col>
      <xdr:colOff>530225</xdr:colOff>
      <xdr:row>32</xdr:row>
      <xdr:rowOff>560947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9075" y="20221575"/>
          <a:ext cx="31115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33</xdr:row>
      <xdr:rowOff>66676</xdr:rowOff>
    </xdr:from>
    <xdr:to>
      <xdr:col>0</xdr:col>
      <xdr:colOff>562257</xdr:colOff>
      <xdr:row>33</xdr:row>
      <xdr:rowOff>577851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8125" y="20895945"/>
          <a:ext cx="323850" cy="51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130" zoomScaleNormal="130" workbookViewId="0">
      <pane ySplit="2" topLeftCell="A3" activePane="bottomLeft" state="frozen"/>
      <selection pane="bottomLeft" activeCell="Q25" sqref="Q25"/>
    </sheetView>
  </sheetViews>
  <sheetFormatPr defaultColWidth="9.125" defaultRowHeight="13.5"/>
  <cols>
    <col min="1" max="1" width="15.25" style="1" customWidth="1"/>
    <col min="2" max="2" width="13.125" style="1" customWidth="1"/>
    <col min="3" max="3" width="18.75" style="1" customWidth="1"/>
    <col min="4" max="4" width="9.375" style="1" customWidth="1"/>
    <col min="5" max="5" width="8.875" style="1" customWidth="1"/>
    <col min="6" max="6" width="8.25" style="1" customWidth="1"/>
    <col min="7" max="7" width="9.125" style="1" customWidth="1"/>
    <col min="8" max="9" width="6.625" style="1" customWidth="1"/>
    <col min="10" max="10" width="7" style="1" customWidth="1"/>
    <col min="11" max="13" width="8.375" style="1" customWidth="1"/>
    <col min="14" max="14" width="6.625" style="1" customWidth="1"/>
  </cols>
  <sheetData>
    <row r="1" spans="1:14">
      <c r="G1" s="2">
        <f>SUM(G3:G35)</f>
        <v>85844</v>
      </c>
    </row>
    <row r="2" spans="1:14" ht="27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 ht="51.6" customHeight="1">
      <c r="B3" s="1" t="s">
        <v>14</v>
      </c>
      <c r="C3" s="1" t="s">
        <v>15</v>
      </c>
      <c r="D3" s="1" t="s">
        <v>16</v>
      </c>
      <c r="E3" s="5">
        <v>49.99</v>
      </c>
      <c r="F3" s="5">
        <f>ROUND(E3/2,2)</f>
        <v>25</v>
      </c>
      <c r="G3" s="6">
        <f>H3+I3+J3+K3+L3+M3+N3</f>
        <v>2864</v>
      </c>
      <c r="H3" s="7">
        <v>0</v>
      </c>
      <c r="I3" s="6">
        <v>485</v>
      </c>
      <c r="J3" s="6">
        <v>594</v>
      </c>
      <c r="K3" s="6">
        <v>692</v>
      </c>
      <c r="L3" s="6">
        <v>711</v>
      </c>
      <c r="M3" s="6">
        <v>382</v>
      </c>
      <c r="N3" s="7">
        <v>0</v>
      </c>
    </row>
    <row r="4" spans="1:14" ht="51.6" customHeight="1">
      <c r="B4" s="1" t="s">
        <v>17</v>
      </c>
      <c r="C4" s="1" t="s">
        <v>15</v>
      </c>
      <c r="D4" s="1" t="s">
        <v>16</v>
      </c>
      <c r="E4" s="5">
        <v>49.99</v>
      </c>
      <c r="F4" s="5">
        <f t="shared" ref="F4:F35" si="0">ROUND(E4/2,2)</f>
        <v>25</v>
      </c>
      <c r="G4" s="6">
        <f t="shared" ref="G4:G35" si="1">H4+I4+J4+K4+L4+M4+N4</f>
        <v>3488</v>
      </c>
      <c r="H4" s="7">
        <v>0</v>
      </c>
      <c r="I4" s="6">
        <v>533</v>
      </c>
      <c r="J4" s="6">
        <v>729</v>
      </c>
      <c r="K4" s="6">
        <v>989</v>
      </c>
      <c r="L4" s="6">
        <v>851</v>
      </c>
      <c r="M4" s="6">
        <v>386</v>
      </c>
      <c r="N4" s="7">
        <v>0</v>
      </c>
    </row>
    <row r="5" spans="1:14" ht="51.6" customHeight="1">
      <c r="B5" s="1" t="s">
        <v>18</v>
      </c>
      <c r="C5" s="1" t="s">
        <v>19</v>
      </c>
      <c r="D5" s="1" t="s">
        <v>16</v>
      </c>
      <c r="E5" s="5">
        <v>54.99</v>
      </c>
      <c r="F5" s="5">
        <f t="shared" si="0"/>
        <v>27.5</v>
      </c>
      <c r="G5" s="6">
        <f t="shared" si="1"/>
        <v>1391</v>
      </c>
      <c r="H5" s="7">
        <v>0</v>
      </c>
      <c r="I5" s="6">
        <v>436</v>
      </c>
      <c r="J5" s="6">
        <v>411</v>
      </c>
      <c r="K5" s="6">
        <v>182</v>
      </c>
      <c r="L5" s="6">
        <v>234</v>
      </c>
      <c r="M5" s="6">
        <v>128</v>
      </c>
      <c r="N5" s="7">
        <v>0</v>
      </c>
    </row>
    <row r="6" spans="1:14" ht="51.6" customHeight="1">
      <c r="B6" s="1" t="s">
        <v>20</v>
      </c>
      <c r="C6" s="1" t="s">
        <v>19</v>
      </c>
      <c r="D6" s="1" t="s">
        <v>16</v>
      </c>
      <c r="E6" s="5">
        <v>54.99</v>
      </c>
      <c r="F6" s="5">
        <f t="shared" si="0"/>
        <v>27.5</v>
      </c>
      <c r="G6" s="6">
        <f t="shared" si="1"/>
        <v>581</v>
      </c>
      <c r="H6" s="7">
        <v>0</v>
      </c>
      <c r="I6" s="6">
        <v>355</v>
      </c>
      <c r="J6" s="6">
        <v>176</v>
      </c>
      <c r="K6" s="6">
        <v>0</v>
      </c>
      <c r="L6" s="6">
        <v>50</v>
      </c>
      <c r="M6" s="6">
        <v>0</v>
      </c>
      <c r="N6" s="7">
        <v>0</v>
      </c>
    </row>
    <row r="7" spans="1:14" ht="51.6" customHeight="1">
      <c r="B7" s="1" t="s">
        <v>21</v>
      </c>
      <c r="C7" s="1" t="s">
        <v>22</v>
      </c>
      <c r="D7" s="1" t="s">
        <v>23</v>
      </c>
      <c r="E7" s="5">
        <v>27.99</v>
      </c>
      <c r="F7" s="5">
        <f t="shared" si="0"/>
        <v>14</v>
      </c>
      <c r="G7" s="6">
        <f t="shared" si="1"/>
        <v>3092</v>
      </c>
      <c r="H7" s="7">
        <v>0</v>
      </c>
      <c r="I7" s="6">
        <v>672</v>
      </c>
      <c r="J7" s="6">
        <v>724</v>
      </c>
      <c r="K7" s="6">
        <v>816</v>
      </c>
      <c r="L7" s="6">
        <v>620</v>
      </c>
      <c r="M7" s="6">
        <v>260</v>
      </c>
      <c r="N7" s="7">
        <v>0</v>
      </c>
    </row>
    <row r="8" spans="1:14" ht="51.6" customHeight="1">
      <c r="B8" s="1" t="s">
        <v>24</v>
      </c>
      <c r="C8" s="1" t="s">
        <v>22</v>
      </c>
      <c r="D8" s="1" t="s">
        <v>23</v>
      </c>
      <c r="E8" s="5">
        <v>27.99</v>
      </c>
      <c r="F8" s="5">
        <f t="shared" si="0"/>
        <v>14</v>
      </c>
      <c r="G8" s="6">
        <f t="shared" si="1"/>
        <v>3016</v>
      </c>
      <c r="H8" s="7">
        <v>0</v>
      </c>
      <c r="I8" s="6">
        <v>618</v>
      </c>
      <c r="J8" s="6">
        <v>721</v>
      </c>
      <c r="K8" s="6">
        <v>814</v>
      </c>
      <c r="L8" s="6">
        <v>613</v>
      </c>
      <c r="M8" s="6">
        <v>250</v>
      </c>
      <c r="N8" s="7">
        <v>0</v>
      </c>
    </row>
    <row r="9" spans="1:14" ht="51.6" customHeight="1">
      <c r="B9" s="1" t="s">
        <v>25</v>
      </c>
      <c r="C9" s="1" t="s">
        <v>22</v>
      </c>
      <c r="D9" s="1" t="s">
        <v>23</v>
      </c>
      <c r="E9" s="5">
        <v>27.99</v>
      </c>
      <c r="F9" s="5">
        <f t="shared" si="0"/>
        <v>14</v>
      </c>
      <c r="G9" s="6">
        <f t="shared" si="1"/>
        <v>3279</v>
      </c>
      <c r="H9" s="7">
        <v>0</v>
      </c>
      <c r="I9" s="6">
        <v>660</v>
      </c>
      <c r="J9" s="6">
        <v>569</v>
      </c>
      <c r="K9" s="6">
        <v>938</v>
      </c>
      <c r="L9" s="6">
        <v>845</v>
      </c>
      <c r="M9" s="6">
        <v>267</v>
      </c>
      <c r="N9" s="7">
        <v>0</v>
      </c>
    </row>
    <row r="10" spans="1:14" ht="51.6" customHeight="1">
      <c r="B10" s="1" t="s">
        <v>26</v>
      </c>
      <c r="C10" s="1" t="s">
        <v>27</v>
      </c>
      <c r="D10" s="1" t="s">
        <v>16</v>
      </c>
      <c r="E10" s="5">
        <v>49.99</v>
      </c>
      <c r="F10" s="5">
        <f t="shared" si="0"/>
        <v>25</v>
      </c>
      <c r="G10" s="6">
        <f t="shared" si="1"/>
        <v>3479</v>
      </c>
      <c r="H10" s="7">
        <v>0</v>
      </c>
      <c r="I10" s="6">
        <v>585</v>
      </c>
      <c r="J10" s="6">
        <v>746</v>
      </c>
      <c r="K10" s="6">
        <v>912</v>
      </c>
      <c r="L10" s="6">
        <v>866</v>
      </c>
      <c r="M10" s="6">
        <v>370</v>
      </c>
      <c r="N10" s="7">
        <v>0</v>
      </c>
    </row>
    <row r="11" spans="1:14" ht="51.6" customHeight="1">
      <c r="B11" s="1" t="s">
        <v>28</v>
      </c>
      <c r="C11" s="1" t="s">
        <v>27</v>
      </c>
      <c r="D11" s="1" t="s">
        <v>16</v>
      </c>
      <c r="E11" s="5">
        <v>49.99</v>
      </c>
      <c r="F11" s="5">
        <f t="shared" si="0"/>
        <v>25</v>
      </c>
      <c r="G11" s="6">
        <f t="shared" si="1"/>
        <v>4316</v>
      </c>
      <c r="H11" s="7">
        <v>0</v>
      </c>
      <c r="I11" s="6">
        <v>710</v>
      </c>
      <c r="J11" s="6">
        <v>927</v>
      </c>
      <c r="K11" s="6">
        <v>1143</v>
      </c>
      <c r="L11" s="6">
        <v>1070</v>
      </c>
      <c r="M11" s="6">
        <v>466</v>
      </c>
      <c r="N11" s="7">
        <v>0</v>
      </c>
    </row>
    <row r="12" spans="1:14" ht="51.6" customHeight="1">
      <c r="B12" s="1" t="s">
        <v>29</v>
      </c>
      <c r="C12" s="1" t="s">
        <v>19</v>
      </c>
      <c r="D12" s="1" t="s">
        <v>16</v>
      </c>
      <c r="E12" s="5">
        <v>54.99</v>
      </c>
      <c r="F12" s="5">
        <f t="shared" si="0"/>
        <v>27.5</v>
      </c>
      <c r="G12" s="6">
        <f t="shared" si="1"/>
        <v>1186</v>
      </c>
      <c r="H12" s="7">
        <v>0</v>
      </c>
      <c r="I12" s="6">
        <v>323</v>
      </c>
      <c r="J12" s="6">
        <v>331</v>
      </c>
      <c r="K12" s="6">
        <v>532</v>
      </c>
      <c r="L12" s="7">
        <v>0</v>
      </c>
      <c r="M12" s="7">
        <v>0</v>
      </c>
      <c r="N12" s="7">
        <v>0</v>
      </c>
    </row>
    <row r="13" spans="1:14" ht="51.6" customHeight="1">
      <c r="B13" s="1" t="s">
        <v>30</v>
      </c>
      <c r="C13" s="1" t="s">
        <v>19</v>
      </c>
      <c r="D13" s="1" t="s">
        <v>16</v>
      </c>
      <c r="E13" s="5">
        <v>54.99</v>
      </c>
      <c r="F13" s="5">
        <f t="shared" si="0"/>
        <v>27.5</v>
      </c>
      <c r="G13" s="6">
        <f t="shared" si="1"/>
        <v>1312</v>
      </c>
      <c r="H13" s="7">
        <v>0</v>
      </c>
      <c r="I13" s="6">
        <v>312</v>
      </c>
      <c r="J13" s="6">
        <v>397</v>
      </c>
      <c r="K13" s="6">
        <v>589</v>
      </c>
      <c r="L13" s="6">
        <v>0</v>
      </c>
      <c r="M13" s="6">
        <v>14</v>
      </c>
      <c r="N13" s="7">
        <v>0</v>
      </c>
    </row>
    <row r="14" spans="1:14" ht="51.6" customHeight="1">
      <c r="B14" s="1" t="s">
        <v>31</v>
      </c>
      <c r="C14" s="1" t="s">
        <v>19</v>
      </c>
      <c r="D14" s="1" t="s">
        <v>16</v>
      </c>
      <c r="E14" s="5">
        <v>54.99</v>
      </c>
      <c r="F14" s="5">
        <f t="shared" si="0"/>
        <v>27.5</v>
      </c>
      <c r="G14" s="6">
        <f t="shared" si="1"/>
        <v>315</v>
      </c>
      <c r="H14" s="7">
        <v>0</v>
      </c>
      <c r="I14" s="6">
        <v>315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51.6" customHeight="1">
      <c r="B15" s="1" t="s">
        <v>32</v>
      </c>
      <c r="C15" s="1" t="s">
        <v>19</v>
      </c>
      <c r="D15" s="1" t="s">
        <v>16</v>
      </c>
      <c r="E15" s="5">
        <v>54.99</v>
      </c>
      <c r="F15" s="5">
        <f t="shared" si="0"/>
        <v>27.5</v>
      </c>
      <c r="G15" s="6">
        <f t="shared" si="1"/>
        <v>1070</v>
      </c>
      <c r="H15" s="7">
        <v>0</v>
      </c>
      <c r="I15" s="6">
        <v>285</v>
      </c>
      <c r="J15" s="6">
        <v>352</v>
      </c>
      <c r="K15" s="6">
        <v>433</v>
      </c>
      <c r="L15" s="7">
        <v>0</v>
      </c>
      <c r="M15" s="7">
        <v>0</v>
      </c>
      <c r="N15" s="7">
        <v>0</v>
      </c>
    </row>
    <row r="16" spans="1:14" ht="51.6" customHeight="1">
      <c r="B16" s="1" t="s">
        <v>33</v>
      </c>
      <c r="C16" s="1" t="s">
        <v>34</v>
      </c>
      <c r="D16" s="1" t="s">
        <v>16</v>
      </c>
      <c r="E16" s="5">
        <v>44.99</v>
      </c>
      <c r="F16" s="5">
        <f t="shared" si="0"/>
        <v>22.5</v>
      </c>
      <c r="G16" s="6">
        <f t="shared" si="1"/>
        <v>3054</v>
      </c>
      <c r="H16" s="7">
        <v>0</v>
      </c>
      <c r="I16" s="6">
        <v>324</v>
      </c>
      <c r="J16" s="6">
        <v>572</v>
      </c>
      <c r="K16" s="6">
        <v>1115</v>
      </c>
      <c r="L16" s="6">
        <v>570</v>
      </c>
      <c r="M16" s="6">
        <v>473</v>
      </c>
      <c r="N16" s="7">
        <v>0</v>
      </c>
    </row>
    <row r="17" spans="2:14" ht="51.6" customHeight="1">
      <c r="B17" s="1" t="s">
        <v>35</v>
      </c>
      <c r="C17" s="1" t="s">
        <v>34</v>
      </c>
      <c r="D17" s="1" t="s">
        <v>16</v>
      </c>
      <c r="E17" s="5">
        <v>44.99</v>
      </c>
      <c r="F17" s="5">
        <f t="shared" si="0"/>
        <v>22.5</v>
      </c>
      <c r="G17" s="6">
        <f t="shared" si="1"/>
        <v>4344</v>
      </c>
      <c r="H17" s="7">
        <v>0</v>
      </c>
      <c r="I17" s="6">
        <v>403</v>
      </c>
      <c r="J17" s="6">
        <v>870</v>
      </c>
      <c r="K17" s="6">
        <v>1558</v>
      </c>
      <c r="L17" s="6">
        <v>929</v>
      </c>
      <c r="M17" s="6">
        <v>584</v>
      </c>
      <c r="N17" s="7">
        <v>0</v>
      </c>
    </row>
    <row r="18" spans="2:14" ht="51.6" customHeight="1">
      <c r="B18" s="1" t="s">
        <v>36</v>
      </c>
      <c r="C18" s="1" t="s">
        <v>34</v>
      </c>
      <c r="D18" s="1" t="s">
        <v>16</v>
      </c>
      <c r="E18" s="5">
        <v>44.99</v>
      </c>
      <c r="F18" s="5">
        <f t="shared" si="0"/>
        <v>22.5</v>
      </c>
      <c r="G18" s="6">
        <f t="shared" si="1"/>
        <v>4520</v>
      </c>
      <c r="H18" s="7">
        <v>0</v>
      </c>
      <c r="I18" s="6">
        <v>391</v>
      </c>
      <c r="J18" s="6">
        <v>854</v>
      </c>
      <c r="K18" s="6">
        <v>1576</v>
      </c>
      <c r="L18" s="6">
        <v>1147</v>
      </c>
      <c r="M18" s="6">
        <v>552</v>
      </c>
      <c r="N18" s="7">
        <v>0</v>
      </c>
    </row>
    <row r="19" spans="2:14" ht="51.6" customHeight="1">
      <c r="B19" s="1" t="s">
        <v>37</v>
      </c>
      <c r="C19" s="1" t="s">
        <v>34</v>
      </c>
      <c r="D19" s="1" t="s">
        <v>16</v>
      </c>
      <c r="E19" s="5">
        <v>44.99</v>
      </c>
      <c r="F19" s="5">
        <f t="shared" si="0"/>
        <v>22.5</v>
      </c>
      <c r="G19" s="6">
        <f t="shared" si="1"/>
        <v>3771</v>
      </c>
      <c r="H19" s="7">
        <v>0</v>
      </c>
      <c r="I19" s="6">
        <v>158</v>
      </c>
      <c r="J19" s="6">
        <v>623</v>
      </c>
      <c r="K19" s="6">
        <v>1118</v>
      </c>
      <c r="L19" s="6">
        <v>927</v>
      </c>
      <c r="M19" s="6">
        <v>473</v>
      </c>
      <c r="N19" s="6">
        <v>472</v>
      </c>
    </row>
    <row r="20" spans="2:14" ht="51.6" customHeight="1">
      <c r="B20" s="1" t="s">
        <v>38</v>
      </c>
      <c r="C20" s="1" t="s">
        <v>22</v>
      </c>
      <c r="D20" s="1" t="s">
        <v>23</v>
      </c>
      <c r="E20" s="5">
        <v>29.99</v>
      </c>
      <c r="F20" s="5">
        <f t="shared" si="0"/>
        <v>15</v>
      </c>
      <c r="G20" s="6">
        <f t="shared" si="1"/>
        <v>315</v>
      </c>
      <c r="H20" s="7">
        <v>0</v>
      </c>
      <c r="I20" s="6">
        <v>208</v>
      </c>
      <c r="J20" s="6">
        <v>47</v>
      </c>
      <c r="K20" s="6">
        <v>60</v>
      </c>
      <c r="L20" s="7">
        <v>0</v>
      </c>
      <c r="M20" s="7">
        <v>0</v>
      </c>
      <c r="N20" s="7">
        <v>0</v>
      </c>
    </row>
    <row r="21" spans="2:14" ht="51.6" customHeight="1">
      <c r="B21" s="1" t="s">
        <v>39</v>
      </c>
      <c r="C21" s="1" t="s">
        <v>22</v>
      </c>
      <c r="D21" s="1" t="s">
        <v>23</v>
      </c>
      <c r="E21" s="5">
        <v>29.99</v>
      </c>
      <c r="F21" s="5">
        <f t="shared" si="0"/>
        <v>15</v>
      </c>
      <c r="G21" s="6">
        <f t="shared" si="1"/>
        <v>316</v>
      </c>
      <c r="H21" s="7">
        <v>0</v>
      </c>
      <c r="I21" s="6">
        <v>213</v>
      </c>
      <c r="J21" s="6">
        <v>49</v>
      </c>
      <c r="K21" s="6">
        <v>54</v>
      </c>
      <c r="L21" s="7">
        <v>0</v>
      </c>
      <c r="M21" s="7">
        <v>0</v>
      </c>
      <c r="N21" s="7">
        <v>0</v>
      </c>
    </row>
    <row r="22" spans="2:14" ht="51.6" customHeight="1">
      <c r="B22" s="1" t="s">
        <v>40</v>
      </c>
      <c r="C22" s="1" t="s">
        <v>19</v>
      </c>
      <c r="D22" s="1" t="s">
        <v>16</v>
      </c>
      <c r="E22" s="5">
        <v>29.99</v>
      </c>
      <c r="F22" s="5">
        <f t="shared" si="0"/>
        <v>15</v>
      </c>
      <c r="G22" s="6">
        <f t="shared" si="1"/>
        <v>292</v>
      </c>
      <c r="H22" s="6">
        <v>164</v>
      </c>
      <c r="I22" s="6">
        <v>89</v>
      </c>
      <c r="J22" s="6">
        <v>39</v>
      </c>
      <c r="K22" s="7">
        <v>0</v>
      </c>
      <c r="L22" s="7">
        <v>0</v>
      </c>
      <c r="M22" s="7">
        <v>0</v>
      </c>
      <c r="N22" s="7">
        <v>0</v>
      </c>
    </row>
    <row r="23" spans="2:14" ht="51.6" customHeight="1">
      <c r="B23" s="1" t="s">
        <v>41</v>
      </c>
      <c r="C23" s="1" t="s">
        <v>19</v>
      </c>
      <c r="D23" s="1" t="s">
        <v>16</v>
      </c>
      <c r="E23" s="5">
        <v>29.99</v>
      </c>
      <c r="F23" s="5">
        <f t="shared" si="0"/>
        <v>15</v>
      </c>
      <c r="G23" s="6">
        <f t="shared" si="1"/>
        <v>700</v>
      </c>
      <c r="H23" s="6">
        <v>114</v>
      </c>
      <c r="I23" s="6">
        <v>178</v>
      </c>
      <c r="J23" s="6">
        <v>200</v>
      </c>
      <c r="K23" s="6">
        <v>182</v>
      </c>
      <c r="L23" s="6">
        <v>26</v>
      </c>
      <c r="M23" s="7">
        <v>0</v>
      </c>
      <c r="N23" s="7">
        <v>0</v>
      </c>
    </row>
    <row r="24" spans="2:14" ht="51.6" customHeight="1">
      <c r="B24" s="1" t="s">
        <v>42</v>
      </c>
      <c r="C24" s="1" t="s">
        <v>19</v>
      </c>
      <c r="D24" s="1" t="s">
        <v>16</v>
      </c>
      <c r="E24" s="5">
        <v>29.99</v>
      </c>
      <c r="F24" s="5">
        <f t="shared" si="0"/>
        <v>15</v>
      </c>
      <c r="G24" s="6">
        <f t="shared" si="1"/>
        <v>1187</v>
      </c>
      <c r="H24" s="7">
        <v>0</v>
      </c>
      <c r="I24" s="7">
        <v>0</v>
      </c>
      <c r="J24" s="6">
        <v>109</v>
      </c>
      <c r="K24" s="6">
        <v>495</v>
      </c>
      <c r="L24" s="6">
        <v>399</v>
      </c>
      <c r="M24" s="6">
        <v>184</v>
      </c>
      <c r="N24" s="7">
        <v>0</v>
      </c>
    </row>
    <row r="25" spans="2:14" ht="51.6" customHeight="1">
      <c r="B25" s="1" t="s">
        <v>43</v>
      </c>
      <c r="C25" s="1" t="s">
        <v>34</v>
      </c>
      <c r="D25" s="1" t="s">
        <v>16</v>
      </c>
      <c r="E25" s="5">
        <v>24.99</v>
      </c>
      <c r="F25" s="5">
        <f t="shared" si="0"/>
        <v>12.5</v>
      </c>
      <c r="G25" s="6">
        <f t="shared" si="1"/>
        <v>2154</v>
      </c>
      <c r="H25" s="7">
        <v>0</v>
      </c>
      <c r="I25" s="6">
        <v>144</v>
      </c>
      <c r="J25" s="6">
        <v>320</v>
      </c>
      <c r="K25" s="6">
        <v>508</v>
      </c>
      <c r="L25" s="6">
        <v>621</v>
      </c>
      <c r="M25" s="6">
        <v>441</v>
      </c>
      <c r="N25" s="6">
        <v>120</v>
      </c>
    </row>
    <row r="26" spans="2:14" ht="51.6" customHeight="1">
      <c r="B26" s="1" t="s">
        <v>44</v>
      </c>
      <c r="C26" s="1" t="s">
        <v>34</v>
      </c>
      <c r="D26" s="1" t="s">
        <v>16</v>
      </c>
      <c r="E26" s="5">
        <v>24.99</v>
      </c>
      <c r="F26" s="5">
        <f t="shared" si="0"/>
        <v>12.5</v>
      </c>
      <c r="G26" s="6">
        <f t="shared" si="1"/>
        <v>2298</v>
      </c>
      <c r="H26" s="6">
        <v>167</v>
      </c>
      <c r="I26" s="6">
        <v>297</v>
      </c>
      <c r="J26" s="6">
        <v>446</v>
      </c>
      <c r="K26" s="6">
        <v>546</v>
      </c>
      <c r="L26" s="6">
        <v>513</v>
      </c>
      <c r="M26" s="6">
        <v>329</v>
      </c>
      <c r="N26" s="7">
        <v>0</v>
      </c>
    </row>
    <row r="27" spans="2:14" ht="51.6" customHeight="1">
      <c r="B27" s="1" t="s">
        <v>45</v>
      </c>
      <c r="C27" s="1" t="s">
        <v>34</v>
      </c>
      <c r="D27" s="1" t="s">
        <v>16</v>
      </c>
      <c r="E27" s="5">
        <v>24.99</v>
      </c>
      <c r="F27" s="5">
        <f t="shared" si="0"/>
        <v>12.5</v>
      </c>
      <c r="G27" s="6">
        <f t="shared" si="1"/>
        <v>1272</v>
      </c>
      <c r="H27" s="6">
        <v>121</v>
      </c>
      <c r="I27" s="6">
        <v>237</v>
      </c>
      <c r="J27" s="6">
        <v>314</v>
      </c>
      <c r="K27" s="6">
        <v>357</v>
      </c>
      <c r="L27" s="6">
        <v>189</v>
      </c>
      <c r="M27" s="6">
        <v>54</v>
      </c>
      <c r="N27" s="7">
        <v>0</v>
      </c>
    </row>
    <row r="28" spans="2:14" ht="51.6" customHeight="1">
      <c r="B28" s="1" t="s">
        <v>46</v>
      </c>
      <c r="C28" s="1" t="s">
        <v>34</v>
      </c>
      <c r="D28" s="1" t="s">
        <v>16</v>
      </c>
      <c r="E28" s="5">
        <v>24.99</v>
      </c>
      <c r="F28" s="5">
        <f t="shared" si="0"/>
        <v>12.5</v>
      </c>
      <c r="G28" s="6">
        <f t="shared" si="1"/>
        <v>2127</v>
      </c>
      <c r="H28" s="7">
        <v>0</v>
      </c>
      <c r="I28" s="6">
        <v>132</v>
      </c>
      <c r="J28" s="6">
        <v>357</v>
      </c>
      <c r="K28" s="6">
        <v>730</v>
      </c>
      <c r="L28" s="6">
        <v>629</v>
      </c>
      <c r="M28" s="6">
        <v>279</v>
      </c>
      <c r="N28" s="7">
        <v>0</v>
      </c>
    </row>
    <row r="29" spans="2:14" ht="51.6" customHeight="1">
      <c r="B29" s="1" t="s">
        <v>47</v>
      </c>
      <c r="C29" s="1" t="s">
        <v>22</v>
      </c>
      <c r="D29" s="1" t="s">
        <v>23</v>
      </c>
      <c r="E29" s="5">
        <v>14.99</v>
      </c>
      <c r="F29" s="5">
        <f t="shared" si="0"/>
        <v>7.5</v>
      </c>
      <c r="G29" s="6">
        <f t="shared" si="1"/>
        <v>2656</v>
      </c>
      <c r="H29" s="7">
        <v>0</v>
      </c>
      <c r="I29" s="6">
        <v>270</v>
      </c>
      <c r="J29" s="6">
        <v>593</v>
      </c>
      <c r="K29" s="6">
        <v>887</v>
      </c>
      <c r="L29" s="6">
        <v>679</v>
      </c>
      <c r="M29" s="6">
        <v>227</v>
      </c>
      <c r="N29" s="7">
        <v>0</v>
      </c>
    </row>
    <row r="30" spans="2:14" ht="51.6" customHeight="1">
      <c r="B30" s="1" t="s">
        <v>48</v>
      </c>
      <c r="C30" s="1" t="s">
        <v>22</v>
      </c>
      <c r="D30" s="1" t="s">
        <v>23</v>
      </c>
      <c r="E30" s="5">
        <v>14.99</v>
      </c>
      <c r="F30" s="5">
        <f t="shared" si="0"/>
        <v>7.5</v>
      </c>
      <c r="G30" s="6">
        <f t="shared" si="1"/>
        <v>3579</v>
      </c>
      <c r="H30" s="6">
        <v>253</v>
      </c>
      <c r="I30" s="6">
        <v>398</v>
      </c>
      <c r="J30" s="6">
        <v>714</v>
      </c>
      <c r="K30" s="6">
        <v>943</v>
      </c>
      <c r="L30" s="6">
        <v>917</v>
      </c>
      <c r="M30" s="6">
        <v>354</v>
      </c>
      <c r="N30" s="7">
        <v>0</v>
      </c>
    </row>
    <row r="31" spans="2:14" ht="51.6" customHeight="1">
      <c r="B31" s="1" t="s">
        <v>49</v>
      </c>
      <c r="C31" s="1" t="s">
        <v>22</v>
      </c>
      <c r="D31" s="1" t="s">
        <v>23</v>
      </c>
      <c r="E31" s="5">
        <v>14.99</v>
      </c>
      <c r="F31" s="5">
        <f t="shared" si="0"/>
        <v>7.5</v>
      </c>
      <c r="G31" s="6">
        <f t="shared" si="1"/>
        <v>6400</v>
      </c>
      <c r="H31" s="6">
        <v>165</v>
      </c>
      <c r="I31" s="6">
        <v>503</v>
      </c>
      <c r="J31" s="6">
        <v>1057</v>
      </c>
      <c r="K31" s="6">
        <v>1590</v>
      </c>
      <c r="L31" s="6">
        <v>1692</v>
      </c>
      <c r="M31" s="6">
        <v>1290</v>
      </c>
      <c r="N31" s="6">
        <v>103</v>
      </c>
    </row>
    <row r="32" spans="2:14" ht="51.6" customHeight="1">
      <c r="B32" s="1" t="s">
        <v>50</v>
      </c>
      <c r="C32" s="1" t="s">
        <v>22</v>
      </c>
      <c r="D32" s="1" t="s">
        <v>23</v>
      </c>
      <c r="E32" s="5">
        <v>14.99</v>
      </c>
      <c r="F32" s="5">
        <f t="shared" si="0"/>
        <v>7.5</v>
      </c>
      <c r="G32" s="6">
        <f t="shared" si="1"/>
        <v>6145</v>
      </c>
      <c r="H32" s="6">
        <v>207</v>
      </c>
      <c r="I32" s="6">
        <v>586</v>
      </c>
      <c r="J32" s="6">
        <v>951</v>
      </c>
      <c r="K32" s="6">
        <v>1653</v>
      </c>
      <c r="L32" s="6">
        <v>1726</v>
      </c>
      <c r="M32" s="6">
        <v>1022</v>
      </c>
      <c r="N32" s="7">
        <v>0</v>
      </c>
    </row>
    <row r="33" spans="2:14" ht="51.6" customHeight="1">
      <c r="B33" s="1" t="s">
        <v>51</v>
      </c>
      <c r="C33" s="1" t="s">
        <v>22</v>
      </c>
      <c r="D33" s="1" t="s">
        <v>23</v>
      </c>
      <c r="E33" s="5">
        <v>14.99</v>
      </c>
      <c r="F33" s="5">
        <f t="shared" si="0"/>
        <v>7.5</v>
      </c>
      <c r="G33" s="6">
        <f t="shared" si="1"/>
        <v>2726</v>
      </c>
      <c r="H33" s="6">
        <v>150</v>
      </c>
      <c r="I33" s="6">
        <v>371</v>
      </c>
      <c r="J33" s="6">
        <v>580</v>
      </c>
      <c r="K33" s="6">
        <v>716</v>
      </c>
      <c r="L33" s="6">
        <v>623</v>
      </c>
      <c r="M33" s="6">
        <v>286</v>
      </c>
      <c r="N33" s="7">
        <v>0</v>
      </c>
    </row>
    <row r="34" spans="2:14" ht="51.6" customHeight="1">
      <c r="B34" s="1" t="s">
        <v>52</v>
      </c>
      <c r="C34" s="1" t="s">
        <v>22</v>
      </c>
      <c r="D34" s="1" t="s">
        <v>23</v>
      </c>
      <c r="E34" s="5">
        <v>14.99</v>
      </c>
      <c r="F34" s="5">
        <f t="shared" si="0"/>
        <v>7.5</v>
      </c>
      <c r="G34" s="6">
        <f t="shared" si="1"/>
        <v>6411</v>
      </c>
      <c r="H34" s="6">
        <v>205</v>
      </c>
      <c r="I34" s="6">
        <v>645</v>
      </c>
      <c r="J34" s="6">
        <v>955</v>
      </c>
      <c r="K34" s="6">
        <v>1664</v>
      </c>
      <c r="L34" s="6">
        <v>1756</v>
      </c>
      <c r="M34" s="6">
        <v>1186</v>
      </c>
      <c r="N34" s="7">
        <v>0</v>
      </c>
    </row>
    <row r="35" spans="2:14" ht="51.6" customHeight="1">
      <c r="B35" s="1" t="s">
        <v>53</v>
      </c>
      <c r="C35" s="1" t="s">
        <v>54</v>
      </c>
      <c r="D35" s="1" t="s">
        <v>55</v>
      </c>
      <c r="E35" s="5">
        <v>19.989999999999998</v>
      </c>
      <c r="F35" s="5">
        <f t="shared" si="0"/>
        <v>10</v>
      </c>
      <c r="G35" s="6">
        <f t="shared" si="1"/>
        <v>2188</v>
      </c>
      <c r="H35" s="6">
        <v>141</v>
      </c>
      <c r="I35" s="6">
        <v>345</v>
      </c>
      <c r="J35" s="6">
        <v>492</v>
      </c>
      <c r="K35" s="6">
        <v>574</v>
      </c>
      <c r="L35" s="6">
        <v>475</v>
      </c>
      <c r="M35" s="6">
        <v>161</v>
      </c>
      <c r="N35" s="7">
        <v>0</v>
      </c>
    </row>
  </sheetData>
  <autoFilter ref="A1:N35"/>
  <pageMargins left="0.70866141732283505" right="0.70866141732283505" top="0.74803149606299202" bottom="0.74803149606299202" header="0.31496062992126" footer="0.31496062992126"/>
  <pageSetup paperSize="8"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deal</vt:lpstr>
      <vt:lpstr>'Special deal'!Print_Area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2026-03-23T14:03:00Z</cp:lastPrinted>
  <dcterms:created xsi:type="dcterms:W3CDTF">2026-03-02T09:03:00Z</dcterms:created>
  <dcterms:modified xsi:type="dcterms:W3CDTF">2026-03-28T10:43:29Z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FBA84DE876354DDD97081358061ABE0E_13</vt:lpwstr>
  </property>
  <property fmtid="{D5CDD505-2E9C-101B-9397-08002B2CF9AE}" pid="3" name="KSOProductBuildVer">
    <vt:lpwstr>2057-12.2.0.23196</vt:lpwstr>
  </property>
</Properties>
</file>